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7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<sst xmlns="http://schemas.openxmlformats.org/spreadsheetml/2006/main" count="50" uniqueCount="36">
  <si>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Totaal</t>
  </si>
  <si>
    <t>Volleybal + feest</t>
  </si>
  <si>
    <t>Baten</t>
  </si>
  <si>
    <t>Lasten</t>
  </si>
  <si>
    <t>Saldo winst</t>
  </si>
  <si>
    <t>Activa</t>
  </si>
  <si>
    <t>Passiva</t>
  </si>
  <si>
    <t xml:space="preserve">Kas </t>
  </si>
  <si>
    <t>ING betaalrekening</t>
  </si>
  <si>
    <t>Crediteuren (bankkosten)</t>
  </si>
  <si>
    <t>ING spaarrekening</t>
  </si>
  <si>
    <t xml:space="preserve">Eigen vermogen  </t>
  </si>
  <si>
    <t>Begroot</t>
  </si>
  <si>
    <t>Subsidie nieuwjaarsreceptie 2017</t>
  </si>
  <si>
    <t>Drukwerk</t>
  </si>
  <si>
    <t xml:space="preserve">Nieuwjaarsreceptie </t>
  </si>
  <si>
    <t>Kosten Run</t>
  </si>
  <si>
    <t xml:space="preserve">Straatspeeldag </t>
  </si>
  <si>
    <t>Advertentie inkomsten</t>
  </si>
  <si>
    <t>Koffierondje</t>
  </si>
  <si>
    <t>Reeds ontvangen contributie 2017</t>
  </si>
  <si>
    <t>Reeds betaald voor Nieuwjaarsreceptie</t>
  </si>
  <si>
    <t>Opbrengst RUN</t>
  </si>
  <si>
    <t>Nog te betalen aan Hartstichting</t>
  </si>
  <si>
    <t>Winst-en Verliesrekening 2018 Wijkvereniging Bergermeer</t>
  </si>
  <si>
    <t>De Componist en website</t>
  </si>
  <si>
    <t>Bankkosten / administratie / rente</t>
  </si>
  <si>
    <t>Begin balans 2018</t>
  </si>
  <si>
    <t>Reeds ontvangen contributie 2019</t>
  </si>
  <si>
    <t>In 2019 ontvangen nota's voor 2018</t>
  </si>
  <si>
    <t>Nog te betalen voor Run</t>
  </si>
  <si>
    <t xml:space="preserve">Kuust bij de buren </t>
  </si>
  <si>
    <t>Bestuur en vergaderkosten</t>
  </si>
  <si>
    <t xml:space="preserve">Attenties en onvoorzien </t>
  </si>
  <si>
    <t xml:space="preserve">Contributie </t>
  </si>
  <si>
    <t>Eind balans 2018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</si>
</sst>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5">
      <alignment/>
      <protection/>
    </xf>
    <xf numFmtId="0" fontId="0" fillId="0" borderId="0" xfId="0" applyBorder="1" applyAlignment="1">
      <alignment/>
    </xf>
    <xf numFmtId="0" fontId="19" fillId="0" borderId="0" xfId="55" applyFont="1" applyBorder="1">
      <alignment/>
      <protection/>
    </xf>
    <xf numFmtId="8" fontId="0" fillId="0" borderId="0" xfId="0" applyNumberFormat="1" applyAlignment="1">
      <alignment/>
    </xf>
    <xf numFmtId="0" fontId="19" fillId="0" borderId="10" xfId="55" applyFont="1" applyBorder="1" applyAlignment="1">
      <alignment vertical="top" wrapText="1"/>
      <protection/>
    </xf>
    <xf numFmtId="0" fontId="20" fillId="0" borderId="11" xfId="55" applyFont="1" applyBorder="1" applyAlignment="1">
      <alignment vertical="top" wrapText="1"/>
      <protection/>
    </xf>
    <xf numFmtId="0" fontId="19" fillId="0" borderId="12" xfId="55" applyFont="1" applyBorder="1" applyAlignment="1">
      <alignment horizontal="center" vertical="top" wrapText="1"/>
      <protection/>
    </xf>
    <xf numFmtId="0" fontId="21" fillId="0" borderId="12" xfId="0" applyFont="1" applyBorder="1" applyAlignment="1">
      <alignment horizontal="center"/>
    </xf>
    <xf numFmtId="0" fontId="29" fillId="0" borderId="13" xfId="55" applyFont="1" applyBorder="1">
      <alignment/>
      <protection/>
    </xf>
    <xf numFmtId="170" fontId="29" fillId="0" borderId="14" xfId="55" applyNumberFormat="1" applyFont="1" applyFill="1" applyBorder="1">
      <alignment/>
      <protection/>
    </xf>
    <xf numFmtId="0" fontId="29" fillId="0" borderId="15" xfId="55" applyFont="1" applyBorder="1">
      <alignment/>
      <protection/>
    </xf>
    <xf numFmtId="170" fontId="29" fillId="0" borderId="16" xfId="61" applyNumberFormat="1" applyFont="1" applyBorder="1" applyAlignment="1">
      <alignment/>
    </xf>
    <xf numFmtId="0" fontId="29" fillId="0" borderId="0" xfId="0" applyFont="1" applyAlignment="1">
      <alignment/>
    </xf>
    <xf numFmtId="170" fontId="29" fillId="0" borderId="16" xfId="55" applyNumberFormat="1" applyFont="1" applyFill="1" applyBorder="1">
      <alignment/>
      <protection/>
    </xf>
    <xf numFmtId="0" fontId="29" fillId="0" borderId="13" xfId="0" applyFont="1" applyBorder="1" applyAlignment="1">
      <alignment/>
    </xf>
    <xf numFmtId="170" fontId="29" fillId="0" borderId="14" xfId="55" applyNumberFormat="1" applyFont="1" applyBorder="1">
      <alignment/>
      <protection/>
    </xf>
    <xf numFmtId="170" fontId="29" fillId="0" borderId="16" xfId="55" applyNumberFormat="1" applyFont="1" applyBorder="1">
      <alignment/>
      <protection/>
    </xf>
    <xf numFmtId="0" fontId="29" fillId="0" borderId="17" xfId="55" applyFont="1" applyBorder="1">
      <alignment/>
      <protection/>
    </xf>
    <xf numFmtId="170" fontId="29" fillId="0" borderId="0" xfId="55" applyNumberFormat="1" applyFont="1">
      <alignment/>
      <protection/>
    </xf>
    <xf numFmtId="170" fontId="29" fillId="0" borderId="15" xfId="55" applyNumberFormat="1" applyFont="1" applyBorder="1">
      <alignment/>
      <protection/>
    </xf>
    <xf numFmtId="0" fontId="30" fillId="0" borderId="18" xfId="55" applyFont="1" applyBorder="1">
      <alignment/>
      <protection/>
    </xf>
    <xf numFmtId="170" fontId="30" fillId="0" borderId="18" xfId="55" applyNumberFormat="1" applyFont="1" applyBorder="1">
      <alignment/>
      <protection/>
    </xf>
    <xf numFmtId="17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19" xfId="0" applyFont="1" applyBorder="1" applyAlignment="1">
      <alignment/>
    </xf>
    <xf numFmtId="170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70" fontId="29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170" fontId="32" fillId="0" borderId="0" xfId="0" applyNumberFormat="1" applyFont="1" applyAlignment="1">
      <alignment/>
    </xf>
    <xf numFmtId="170" fontId="32" fillId="0" borderId="11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0" xfId="0" applyFont="1" applyAlignment="1">
      <alignment/>
    </xf>
    <xf numFmtId="0" fontId="32" fillId="0" borderId="21" xfId="0" applyFont="1" applyBorder="1" applyAlignment="1">
      <alignment/>
    </xf>
    <xf numFmtId="170" fontId="22" fillId="0" borderId="22" xfId="61" applyNumberFormat="1" applyFont="1" applyBorder="1" applyAlignment="1">
      <alignment/>
    </xf>
    <xf numFmtId="170" fontId="22" fillId="0" borderId="16" xfId="61" applyNumberFormat="1" applyFont="1" applyBorder="1" applyAlignment="1">
      <alignment/>
    </xf>
    <xf numFmtId="170" fontId="22" fillId="0" borderId="16" xfId="55" applyNumberFormat="1" applyFont="1" applyFill="1" applyBorder="1">
      <alignment/>
      <protection/>
    </xf>
    <xf numFmtId="0" fontId="22" fillId="0" borderId="13" xfId="55" applyFont="1" applyBorder="1">
      <alignment/>
      <protection/>
    </xf>
    <xf numFmtId="170" fontId="22" fillId="0" borderId="22" xfId="0" applyNumberFormat="1" applyFont="1" applyBorder="1" applyAlignment="1">
      <alignment/>
    </xf>
    <xf numFmtId="170" fontId="22" fillId="0" borderId="16" xfId="0" applyNumberFormat="1" applyFont="1" applyBorder="1" applyAlignment="1">
      <alignment/>
    </xf>
    <xf numFmtId="0" fontId="22" fillId="0" borderId="23" xfId="55" applyFont="1" applyBorder="1">
      <alignment/>
      <protection/>
    </xf>
    <xf numFmtId="44" fontId="22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22" fillId="0" borderId="15" xfId="55" applyFont="1" applyBorder="1">
      <alignment/>
      <protection/>
    </xf>
    <xf numFmtId="170" fontId="22" fillId="0" borderId="14" xfId="61" applyNumberFormat="1" applyFont="1" applyBorder="1" applyAlignment="1">
      <alignment/>
    </xf>
    <xf numFmtId="170" fontId="22" fillId="0" borderId="24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5" xfId="0" applyFont="1" applyBorder="1" applyAlignment="1">
      <alignment/>
    </xf>
    <xf numFmtId="44" fontId="22" fillId="0" borderId="15" xfId="0" applyNumberFormat="1" applyFont="1" applyBorder="1" applyAlignment="1">
      <alignment/>
    </xf>
    <xf numFmtId="170" fontId="22" fillId="0" borderId="15" xfId="61" applyNumberFormat="1" applyFont="1" applyBorder="1" applyAlignment="1">
      <alignment/>
    </xf>
    <xf numFmtId="170" fontId="22" fillId="0" borderId="15" xfId="0" applyNumberFormat="1" applyFont="1" applyBorder="1" applyAlignment="1">
      <alignment/>
    </xf>
    <xf numFmtId="170" fontId="29" fillId="0" borderId="26" xfId="55" applyNumberFormat="1" applyFont="1" applyBorder="1">
      <alignment/>
      <protection/>
    </xf>
    <xf numFmtId="44" fontId="22" fillId="0" borderId="15" xfId="61" applyNumberFormat="1" applyFont="1" applyBorder="1" applyAlignment="1">
      <alignment/>
    </xf>
    <xf numFmtId="170" fontId="22" fillId="0" borderId="27" xfId="0" applyNumberFormat="1" applyFont="1" applyBorder="1" applyAlignment="1">
      <alignment/>
    </xf>
    <xf numFmtId="170" fontId="22" fillId="0" borderId="28" xfId="0" applyNumberFormat="1" applyFont="1" applyBorder="1" applyAlignment="1">
      <alignment/>
    </xf>
    <xf numFmtId="0" fontId="22" fillId="0" borderId="20" xfId="0" applyFont="1" applyBorder="1" applyAlignment="1">
      <alignment/>
    </xf>
    <xf numFmtId="170" fontId="22" fillId="0" borderId="14" xfId="55" applyNumberFormat="1" applyFont="1" applyBorder="1">
      <alignment/>
      <protection/>
    </xf>
    <xf numFmtId="170" fontId="23" fillId="0" borderId="29" xfId="55" applyNumberFormat="1" applyFont="1" applyBorder="1">
      <alignment/>
      <protection/>
    </xf>
    <xf numFmtId="0" fontId="23" fillId="0" borderId="29" xfId="55" applyFont="1" applyBorder="1">
      <alignment/>
      <protection/>
    </xf>
    <xf numFmtId="170" fontId="23" fillId="0" borderId="30" xfId="55" applyNumberFormat="1" applyFont="1" applyBorder="1">
      <alignment/>
      <protection/>
    </xf>
    <xf numFmtId="0" fontId="24" fillId="0" borderId="0" xfId="0" applyFont="1" applyAlignment="1">
      <alignment/>
    </xf>
    <xf numFmtId="170" fontId="21" fillId="0" borderId="31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70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/>
    </xf>
    <xf numFmtId="170" fontId="21" fillId="0" borderId="11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29" xfId="0" applyFont="1" applyBorder="1" applyAlignment="1">
      <alignment/>
    </xf>
    <xf numFmtId="170" fontId="23" fillId="0" borderId="29" xfId="0" applyNumberFormat="1" applyFont="1" applyBorder="1" applyAlignment="1">
      <alignment/>
    </xf>
    <xf numFmtId="0" fontId="22" fillId="0" borderId="35" xfId="0" applyFont="1" applyBorder="1" applyAlignment="1">
      <alignment/>
    </xf>
    <xf numFmtId="170" fontId="23" fillId="0" borderId="36" xfId="0" applyNumberFormat="1" applyFont="1" applyBorder="1" applyAlignment="1">
      <alignment/>
    </xf>
    <xf numFmtId="0" fontId="22" fillId="0" borderId="37" xfId="0" applyFont="1" applyBorder="1" applyAlignment="1">
      <alignment/>
    </xf>
    <xf numFmtId="170" fontId="22" fillId="0" borderId="38" xfId="0" applyNumberFormat="1" applyFont="1" applyBorder="1" applyAlignment="1">
      <alignment/>
    </xf>
    <xf numFmtId="0" fontId="22" fillId="0" borderId="39" xfId="0" applyFont="1" applyBorder="1" applyAlignment="1">
      <alignment/>
    </xf>
    <xf numFmtId="170" fontId="22" fillId="0" borderId="15" xfId="55" applyNumberFormat="1" applyFont="1" applyBorder="1">
      <alignment/>
      <protection/>
    </xf>
    <xf numFmtId="0" fontId="23" fillId="0" borderId="35" xfId="55" applyFont="1" applyBorder="1">
      <alignment/>
      <protection/>
    </xf>
    <xf numFmtId="0" fontId="0" fillId="0" borderId="40" xfId="0" applyFont="1" applyBorder="1" applyAlignment="1">
      <alignment/>
    </xf>
    <xf numFmtId="0" fontId="22" fillId="0" borderId="41" xfId="0" applyFont="1" applyBorder="1" applyAlignment="1">
      <alignment/>
    </xf>
    <xf numFmtId="170" fontId="22" fillId="0" borderId="16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22" fillId="0" borderId="14" xfId="0" applyFont="1" applyFill="1" applyBorder="1" applyAlignment="1">
      <alignment/>
    </xf>
    <xf numFmtId="170" fontId="22" fillId="0" borderId="1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Blad1" xfId="55"/>
    <cellStyle name="Titel" xfId="56"/>
    <cellStyle name="Totaal" xfId="57"/>
    <cellStyle name="Uitvoer" xfId="58"/>
    <cellStyle name="Currency" xfId="59"/>
    <cellStyle name="Currency [0]" xfId="60"/>
    <cellStyle name="Valuta_Blad1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87" zoomScaleNormal="87" zoomScalePageLayoutView="0" workbookViewId="0" topLeftCell="A1">
      <selection activeCell="N28" sqref="N28"/>
    </sheetView>
  </sheetViews>
  <sheetFormatPr defaultColWidth="9.140625" defaultRowHeight="12.75"/>
  <cols>
    <col min="1" max="1" width="41.8515625" style="0" customWidth="1"/>
    <col min="2" max="2" width="16.28125" style="0" customWidth="1"/>
    <col min="3" max="3" width="15.421875" style="0" customWidth="1"/>
    <col min="4" max="4" width="51.140625" style="0" customWidth="1"/>
    <col min="5" max="5" width="18.421875" style="0" customWidth="1"/>
    <col min="6" max="6" width="16.28125" style="0" customWidth="1"/>
  </cols>
  <sheetData>
    <row r="1" spans="1:4" ht="18">
      <c r="A1" s="3" t="s">
        <v>24</v>
      </c>
      <c r="B1" s="2"/>
      <c r="C1" s="2"/>
      <c r="D1" s="2"/>
    </row>
    <row r="2" spans="1:5" ht="15.75" thickBot="1">
      <c r="A2" s="1"/>
      <c r="B2" s="1"/>
      <c r="C2" s="1"/>
      <c r="D2" s="1"/>
      <c r="E2" s="1"/>
    </row>
    <row r="3" spans="1:6" ht="19.5" thickBot="1">
      <c r="A3" s="5" t="s">
        <v>2</v>
      </c>
      <c r="B3" s="6"/>
      <c r="C3" s="7" t="s">
        <v>12</v>
      </c>
      <c r="D3" s="5" t="s">
        <v>3</v>
      </c>
      <c r="E3" s="6"/>
      <c r="F3" s="8" t="s">
        <v>12</v>
      </c>
    </row>
    <row r="4" spans="1:6" ht="15">
      <c r="A4" s="45" t="s">
        <v>34</v>
      </c>
      <c r="B4" s="46">
        <v>2725</v>
      </c>
      <c r="C4" s="35">
        <v>2500</v>
      </c>
      <c r="D4" s="41" t="s">
        <v>15</v>
      </c>
      <c r="E4" s="52">
        <v>68.08</v>
      </c>
      <c r="F4" s="39">
        <v>300</v>
      </c>
    </row>
    <row r="5" spans="1:6" ht="15">
      <c r="A5" s="45" t="s">
        <v>18</v>
      </c>
      <c r="B5" s="46">
        <v>3670</v>
      </c>
      <c r="C5" s="36">
        <v>3750</v>
      </c>
      <c r="D5" s="41" t="s">
        <v>25</v>
      </c>
      <c r="E5" s="52">
        <v>3654.47</v>
      </c>
      <c r="F5" s="40">
        <v>3450</v>
      </c>
    </row>
    <row r="6" spans="1:6" ht="15">
      <c r="A6" s="45"/>
      <c r="B6" s="46"/>
      <c r="C6" s="12"/>
      <c r="D6" s="43" t="s">
        <v>31</v>
      </c>
      <c r="E6" s="51">
        <v>176.14</v>
      </c>
      <c r="F6" s="42">
        <v>300</v>
      </c>
    </row>
    <row r="7" spans="1:6" ht="15">
      <c r="A7" s="50"/>
      <c r="B7" s="51"/>
      <c r="C7" s="49"/>
      <c r="D7" s="44" t="s">
        <v>14</v>
      </c>
      <c r="E7" s="53">
        <v>205.81</v>
      </c>
      <c r="F7" s="40">
        <v>225</v>
      </c>
    </row>
    <row r="8" spans="1:6" ht="15">
      <c r="A8" s="45"/>
      <c r="B8" s="46"/>
      <c r="C8" s="12"/>
      <c r="D8" s="41" t="s">
        <v>17</v>
      </c>
      <c r="E8" s="52">
        <v>560.15</v>
      </c>
      <c r="F8" s="40">
        <v>500</v>
      </c>
    </row>
    <row r="9" spans="1:6" ht="15">
      <c r="A9" s="45"/>
      <c r="B9" s="46"/>
      <c r="C9" s="12"/>
      <c r="D9" s="41" t="s">
        <v>1</v>
      </c>
      <c r="E9" s="52">
        <v>300</v>
      </c>
      <c r="F9" s="40">
        <v>300</v>
      </c>
    </row>
    <row r="10" spans="1:6" ht="15">
      <c r="A10" s="9"/>
      <c r="B10" s="10"/>
      <c r="C10" s="14"/>
      <c r="D10" s="41" t="s">
        <v>32</v>
      </c>
      <c r="E10" s="52">
        <v>615.2</v>
      </c>
      <c r="F10" s="40">
        <v>350</v>
      </c>
    </row>
    <row r="11" spans="1:6" ht="15">
      <c r="A11" s="38"/>
      <c r="B11" s="10"/>
      <c r="C11" s="37"/>
      <c r="D11" s="41" t="s">
        <v>26</v>
      </c>
      <c r="E11" s="52">
        <v>174.39</v>
      </c>
      <c r="F11" s="40">
        <v>150</v>
      </c>
    </row>
    <row r="12" spans="1:6" ht="15" customHeight="1">
      <c r="A12" s="15"/>
      <c r="B12" s="16"/>
      <c r="C12" s="17"/>
      <c r="D12" s="41" t="s">
        <v>33</v>
      </c>
      <c r="E12" s="52">
        <v>243.94</v>
      </c>
      <c r="F12" s="40">
        <v>75</v>
      </c>
    </row>
    <row r="13" spans="1:6" ht="15">
      <c r="A13" s="45" t="s">
        <v>22</v>
      </c>
      <c r="B13" s="59">
        <v>575.74</v>
      </c>
      <c r="C13" s="17"/>
      <c r="D13" s="41" t="s">
        <v>16</v>
      </c>
      <c r="E13" s="55"/>
      <c r="F13" s="42">
        <v>500</v>
      </c>
    </row>
    <row r="14" spans="1:6" ht="15">
      <c r="A14" s="11"/>
      <c r="B14" s="20"/>
      <c r="C14" s="17"/>
      <c r="D14" s="41" t="s">
        <v>19</v>
      </c>
      <c r="E14" s="55">
        <v>200</v>
      </c>
      <c r="F14" s="42">
        <v>200</v>
      </c>
    </row>
    <row r="15" spans="1:6" ht="15.75" thickBot="1">
      <c r="A15" s="18"/>
      <c r="B15" s="19"/>
      <c r="C15" s="54"/>
      <c r="D15" s="41" t="s">
        <v>4</v>
      </c>
      <c r="E15" s="84">
        <v>772.56</v>
      </c>
      <c r="F15" s="40"/>
    </row>
    <row r="16" spans="1:6" ht="15.75">
      <c r="A16" s="61" t="s">
        <v>0</v>
      </c>
      <c r="B16" s="60">
        <v>6970.74</v>
      </c>
      <c r="C16" s="62">
        <v>6350</v>
      </c>
      <c r="D16" s="85" t="s">
        <v>0</v>
      </c>
      <c r="E16" s="60">
        <f>SUM(E4:E15)</f>
        <v>6970.74</v>
      </c>
      <c r="F16" s="80">
        <f>SUM(F4:F15)</f>
        <v>6350</v>
      </c>
    </row>
    <row r="17" spans="1:6" ht="15.75" thickBot="1">
      <c r="A17" s="21"/>
      <c r="B17" s="22"/>
      <c r="C17" s="22"/>
      <c r="D17" s="21"/>
      <c r="E17" s="22"/>
      <c r="F17" s="23"/>
    </row>
    <row r="18" spans="1:6" ht="13.5" thickTop="1">
      <c r="A18" s="24"/>
      <c r="B18" s="23"/>
      <c r="C18" s="23"/>
      <c r="D18" s="24"/>
      <c r="E18" s="24"/>
      <c r="F18" s="25"/>
    </row>
    <row r="19" spans="1:6" ht="15">
      <c r="A19" s="13"/>
      <c r="B19" s="26"/>
      <c r="C19" s="26"/>
      <c r="D19" s="27"/>
      <c r="E19" s="28"/>
      <c r="F19" s="24"/>
    </row>
    <row r="20" spans="1:6" ht="18.75" thickBot="1">
      <c r="A20" s="63" t="s">
        <v>27</v>
      </c>
      <c r="B20" s="64"/>
      <c r="C20" s="65"/>
      <c r="D20" s="66"/>
      <c r="E20" s="67"/>
      <c r="F20" s="68"/>
    </row>
    <row r="21" spans="1:6" ht="18.75" thickBot="1">
      <c r="A21" s="69" t="s">
        <v>5</v>
      </c>
      <c r="B21" s="70"/>
      <c r="C21" s="70"/>
      <c r="D21" s="71" t="s">
        <v>6</v>
      </c>
      <c r="E21" s="70"/>
      <c r="F21" s="72"/>
    </row>
    <row r="22" spans="1:6" ht="15">
      <c r="A22" s="73" t="s">
        <v>7</v>
      </c>
      <c r="B22" s="74"/>
      <c r="C22" s="56">
        <v>376.8</v>
      </c>
      <c r="D22" s="48" t="s">
        <v>9</v>
      </c>
      <c r="E22" s="58"/>
      <c r="F22" s="47">
        <v>32.23</v>
      </c>
    </row>
    <row r="23" spans="1:6" ht="15">
      <c r="A23" s="75" t="s">
        <v>8</v>
      </c>
      <c r="B23" s="58"/>
      <c r="C23" s="57">
        <v>2097.59</v>
      </c>
      <c r="D23" s="48" t="s">
        <v>13</v>
      </c>
      <c r="E23" s="58"/>
      <c r="F23" s="47">
        <v>228</v>
      </c>
    </row>
    <row r="24" spans="1:6" ht="15">
      <c r="A24" s="75" t="s">
        <v>10</v>
      </c>
      <c r="B24" s="58"/>
      <c r="C24" s="57">
        <v>9610.53</v>
      </c>
      <c r="D24" s="48" t="s">
        <v>20</v>
      </c>
      <c r="E24" s="58"/>
      <c r="F24" s="47">
        <v>42.5</v>
      </c>
    </row>
    <row r="25" spans="1:6" ht="15">
      <c r="A25" s="90" t="s">
        <v>21</v>
      </c>
      <c r="C25" s="91">
        <v>171.59</v>
      </c>
      <c r="D25" s="48" t="s">
        <v>23</v>
      </c>
      <c r="F25" s="88">
        <v>2507.83</v>
      </c>
    </row>
    <row r="26" spans="1:6" ht="15">
      <c r="A26" s="90"/>
      <c r="B26" s="89"/>
      <c r="C26" s="88"/>
      <c r="D26" s="48" t="s">
        <v>30</v>
      </c>
      <c r="E26" s="89"/>
      <c r="F26" s="88">
        <v>83.43</v>
      </c>
    </row>
    <row r="27" spans="1:6" ht="15.75" thickBot="1">
      <c r="A27" s="75"/>
      <c r="B27" s="76"/>
      <c r="C27" s="57"/>
      <c r="D27" s="48" t="s">
        <v>11</v>
      </c>
      <c r="E27" s="76"/>
      <c r="F27" s="47">
        <v>9362.52</v>
      </c>
    </row>
    <row r="28" spans="1:6" ht="15.75">
      <c r="A28" s="77" t="s">
        <v>0</v>
      </c>
      <c r="B28" s="43"/>
      <c r="C28" s="78">
        <f>SUM(C22:C27)</f>
        <v>12256.510000000002</v>
      </c>
      <c r="D28" s="79" t="s">
        <v>0</v>
      </c>
      <c r="E28" s="43"/>
      <c r="F28" s="80">
        <f>SUM(F22:F27)</f>
        <v>12256.51</v>
      </c>
    </row>
    <row r="29" spans="1:6" ht="15">
      <c r="A29" s="13"/>
      <c r="B29" s="13"/>
      <c r="C29" s="13"/>
      <c r="D29" s="13"/>
      <c r="E29" s="13"/>
      <c r="F29" s="24"/>
    </row>
    <row r="30" spans="1:6" ht="18.75" thickBot="1">
      <c r="A30" s="63" t="s">
        <v>35</v>
      </c>
      <c r="B30" s="64"/>
      <c r="C30" s="65"/>
      <c r="D30" s="29"/>
      <c r="E30" s="30"/>
      <c r="F30" s="33"/>
    </row>
    <row r="31" spans="1:6" ht="18.75" thickBot="1">
      <c r="A31" s="69" t="s">
        <v>5</v>
      </c>
      <c r="B31" s="70"/>
      <c r="C31" s="70"/>
      <c r="D31" s="71" t="s">
        <v>6</v>
      </c>
      <c r="E31" s="31"/>
      <c r="F31" s="34"/>
    </row>
    <row r="32" spans="1:6" ht="15">
      <c r="A32" s="87" t="s">
        <v>7</v>
      </c>
      <c r="B32" s="74"/>
      <c r="C32" s="56">
        <v>444.85</v>
      </c>
      <c r="D32" s="48" t="s">
        <v>9</v>
      </c>
      <c r="E32" s="58"/>
      <c r="F32" s="47">
        <v>33.33</v>
      </c>
    </row>
    <row r="33" spans="1:6" ht="15">
      <c r="A33" s="75" t="s">
        <v>8</v>
      </c>
      <c r="B33" s="58"/>
      <c r="C33" s="57">
        <v>448.06</v>
      </c>
      <c r="D33" s="48" t="s">
        <v>28</v>
      </c>
      <c r="E33" s="32"/>
      <c r="F33" s="47">
        <v>40</v>
      </c>
    </row>
    <row r="34" spans="1:6" ht="15">
      <c r="A34" s="75" t="s">
        <v>10</v>
      </c>
      <c r="B34" s="58"/>
      <c r="C34" s="57">
        <v>9368.23</v>
      </c>
      <c r="D34" s="48" t="s">
        <v>29</v>
      </c>
      <c r="E34" s="32"/>
      <c r="F34" s="47">
        <v>62.2</v>
      </c>
    </row>
    <row r="35" spans="1:6" ht="15">
      <c r="A35" s="75" t="s">
        <v>21</v>
      </c>
      <c r="B35" s="58"/>
      <c r="C35" s="47">
        <v>16.47</v>
      </c>
      <c r="D35" s="81"/>
      <c r="E35" s="58"/>
      <c r="F35" s="82"/>
    </row>
    <row r="36" spans="1:6" ht="15">
      <c r="A36" s="75"/>
      <c r="B36" s="58"/>
      <c r="C36" s="57"/>
      <c r="D36" s="48"/>
      <c r="E36" s="83"/>
      <c r="F36" s="47"/>
    </row>
    <row r="37" spans="1:6" ht="15.75" thickBot="1">
      <c r="A37" s="68"/>
      <c r="B37" s="86"/>
      <c r="C37" s="68"/>
      <c r="D37" s="48" t="s">
        <v>11</v>
      </c>
      <c r="E37" s="76"/>
      <c r="F37" s="47">
        <v>10135.08</v>
      </c>
    </row>
    <row r="38" spans="1:6" ht="15.75">
      <c r="A38" s="77" t="s">
        <v>0</v>
      </c>
      <c r="B38" s="43"/>
      <c r="C38" s="78">
        <f>SUM(C32:C37)</f>
        <v>10277.609999999999</v>
      </c>
      <c r="D38" s="79" t="s">
        <v>0</v>
      </c>
      <c r="E38" s="43"/>
      <c r="F38" s="80">
        <v>10277.61</v>
      </c>
    </row>
    <row r="41" spans="2:4" ht="12.75">
      <c r="B41" s="4"/>
      <c r="D41" s="4"/>
    </row>
    <row r="42" spans="2:4" ht="12.75">
      <c r="B42" s="4"/>
      <c r="D42" s="4"/>
    </row>
    <row r="43" spans="2:4" ht="12.75">
      <c r="B43" s="4"/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2" ht="12.75">
      <c r="D52" s="4"/>
    </row>
    <row r="53" ht="12.75">
      <c r="D53" s="4"/>
    </row>
    <row r="55" spans="2:4" ht="12.75">
      <c r="B55" s="4"/>
      <c r="D55" s="4"/>
    </row>
  </sheetData>
  <sheetProtection/>
  <printOptions/>
  <pageMargins left="0.7874015748031497" right="0.7874015748031497" top="0.53" bottom="0.53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Jacques Vlotman</cp:lastModifiedBy>
  <cp:lastPrinted>2019-02-28T14:46:40Z</cp:lastPrinted>
  <dcterms:created xsi:type="dcterms:W3CDTF">2014-02-17T14:04:28Z</dcterms:created>
  <dcterms:modified xsi:type="dcterms:W3CDTF">2019-03-06T09:04:56Z</dcterms:modified>
  <cp:category/>
  <cp:version/>
  <cp:contentType/>
  <cp:contentStatus/>
</cp:coreProperties>
</file>